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88B2C9D8-37EF-48F0-9788-AF7720F786CF}"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<sst xmlns="http://schemas.openxmlformats.org/spreadsheetml/2006/main" count="842" uniqueCount="466">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</sst>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2"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192</v>
      </c>
      <c r="B10" s="94"/>
      <c r="C10" s="86" t="str">
        <f>VLOOKUP(A10,'Vacantes TRE - Bloque 3'!A:F,2,0)</f>
        <v>G. Administración Judicial Electrónica</v>
      </c>
      <c r="D10" s="86"/>
      <c r="E10" s="86"/>
      <c r="F10" s="86"/>
      <c r="G10" s="86" t="str">
        <f>VLOOKUP(A10,'Vacantes TRE - Bloque 3'!1:1048576,3,0)</f>
        <v>Gerente 3</v>
      </c>
      <c r="H10" s="86"/>
      <c r="I10" s="87" t="str">
        <f>VLOOKUP(A10,'Vacantes TRE - Bloque 3'!1:1048576,4,0)</f>
        <v>Jefe/a de Proyecto (RUPE) Iniciativa 
GESTIÓN DE PERSONAL (Aino@) 
Ministerio de Justicia</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255.6" customHeight="1" thickTop="1" thickBot="1" x14ac:dyDescent="0.3">
      <c r="A17" s="134" t="str">
        <f>VLOOKUP(A10,'Vacantes TRE - Bloque 3'!1:1048576,6,0)</f>
        <v>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fgfn2IiXWKg7D5GzZDJbYIv06eLsCyY/uNoT2USu7pPZYNJNpfHo8qXrvjp6Pf+Vb3QBhLRKoP4e1+gJFA0yKQ==" saltValue="glEJ5YkLWAWqQHdnk0hnx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2023-11-24T10:46:48Z</dcterms:modified>
</cp:coreProperties>
</file>